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ágina Web\Transparencia\2019-12\"/>
    </mc:Choice>
  </mc:AlternateContent>
  <xr:revisionPtr revIDLastSave="0" documentId="8_{3B8D7DDE-85B7-4419-B04E-CB99693E8D9A}" xr6:coauthVersionLast="45" xr6:coauthVersionMax="45" xr10:uidLastSave="{00000000-0000-0000-0000-000000000000}"/>
  <bookViews>
    <workbookView xWindow="28680" yWindow="-120" windowWidth="29040" windowHeight="15840" xr2:uid="{5C243BF1-6280-4174-890A-AFC443DBFDB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W10" i="1" l="1"/>
  <c r="AV10" i="1"/>
  <c r="AU10" i="1"/>
  <c r="AT10" i="1"/>
  <c r="AS10" i="1"/>
  <c r="AR10" i="1"/>
  <c r="AQ10" i="1"/>
  <c r="AP10" i="1"/>
  <c r="AO10" i="1"/>
  <c r="AN10" i="1"/>
  <c r="AM10" i="1"/>
  <c r="AL10" i="1"/>
  <c r="AW9" i="1"/>
  <c r="AV9" i="1"/>
  <c r="AU9" i="1"/>
  <c r="AT9" i="1"/>
  <c r="AS9" i="1"/>
  <c r="AR9" i="1"/>
  <c r="AQ9" i="1"/>
  <c r="AP9" i="1"/>
  <c r="AO9" i="1"/>
  <c r="AN9" i="1"/>
  <c r="AM9" i="1"/>
  <c r="AL9" i="1"/>
  <c r="AW8" i="1"/>
  <c r="AV8" i="1"/>
  <c r="AU8" i="1"/>
  <c r="AT8" i="1"/>
  <c r="AS8" i="1"/>
  <c r="AR8" i="1"/>
  <c r="AQ8" i="1"/>
  <c r="AP8" i="1"/>
  <c r="AO8" i="1"/>
  <c r="AN8" i="1"/>
  <c r="AM8" i="1"/>
  <c r="AL8" i="1"/>
</calcChain>
</file>

<file path=xl/sharedStrings.xml><?xml version="1.0" encoding="utf-8"?>
<sst xmlns="http://schemas.openxmlformats.org/spreadsheetml/2006/main" count="53" uniqueCount="53">
  <si>
    <t>AFORO</t>
  </si>
  <si>
    <t>CORREDOR</t>
  </si>
  <si>
    <t>Ene 15</t>
  </si>
  <si>
    <t>Feb 15</t>
  </si>
  <si>
    <t>Mar 15</t>
  </si>
  <si>
    <t>Abr 15</t>
  </si>
  <si>
    <t>May 15</t>
  </si>
  <si>
    <t>Jun 15</t>
  </si>
  <si>
    <t>Jul 15</t>
  </si>
  <si>
    <t>Ago 15</t>
  </si>
  <si>
    <t>Sep 15</t>
  </si>
  <si>
    <t>Oct 15</t>
  </si>
  <si>
    <t>Nov 15</t>
  </si>
  <si>
    <t>Dic 15</t>
  </si>
  <si>
    <t>Ene 16</t>
  </si>
  <si>
    <t>Feb 16</t>
  </si>
  <si>
    <t>Mar 16</t>
  </si>
  <si>
    <t>Abr 16</t>
  </si>
  <si>
    <t>May 16</t>
  </si>
  <si>
    <t>Jun 16</t>
  </si>
  <si>
    <t>Jul 16</t>
  </si>
  <si>
    <t>Ago 16</t>
  </si>
  <si>
    <t>Sept 16</t>
  </si>
  <si>
    <t>Oct 16</t>
  </si>
  <si>
    <t>Nov 16</t>
  </si>
  <si>
    <t>Dic 16</t>
  </si>
  <si>
    <t>Ene 17</t>
  </si>
  <si>
    <t>Feb 17</t>
  </si>
  <si>
    <t>Mar 17</t>
  </si>
  <si>
    <t>Abr 17</t>
  </si>
  <si>
    <t>May 17</t>
  </si>
  <si>
    <t>Jun 17</t>
  </si>
  <si>
    <t>Jul 17</t>
  </si>
  <si>
    <t>Ago 17</t>
  </si>
  <si>
    <t>Sep 17</t>
  </si>
  <si>
    <t>Oct 17</t>
  </si>
  <si>
    <t>Nov 17</t>
  </si>
  <si>
    <t>Dic 17</t>
  </si>
  <si>
    <t>Ene 19</t>
  </si>
  <si>
    <t>Feb 19</t>
  </si>
  <si>
    <t>Mar 19</t>
  </si>
  <si>
    <t>Abr 19</t>
  </si>
  <si>
    <t>May 19</t>
  </si>
  <si>
    <t>Jun 19</t>
  </si>
  <si>
    <t>Jul 19</t>
  </si>
  <si>
    <t>Ago 19</t>
  </si>
  <si>
    <t>Sep 19</t>
  </si>
  <si>
    <t>Oct 19</t>
  </si>
  <si>
    <t>Nov 19</t>
  </si>
  <si>
    <t>Dic 19</t>
  </si>
  <si>
    <t>Corredor Norte</t>
  </si>
  <si>
    <t>Corredor Sur</t>
  </si>
  <si>
    <t>Corredor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</si>
</sst>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4F81BD"/>
        <bgColor rgb="FF4F81BD"/>
      </patternFill>
    </fill>
    <fill>
      <patternFill patternType="solid">
        <fgColor rgb="FFE5DFEC"/>
        <bgColor rgb="FFE5DFEC"/>
      </patternFill>
    </fill>
    <fill>
      <patternFill patternType="solid">
        <fgColor rgb="FFC0504D"/>
        <bgColor rgb="FFC0504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/>
    </xf>
    <xf numFmtId="164" fontId="2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ENE19\11%20-%20Control%20mensual%20Aforo-Ingreso%20-%20CN%20ene.%20'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OCT19\11%20-%20Control%20mensual%20Aforo-Ingreso%20-%20CN%20oct.%20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NOV19\11%20-%20Control%20mensual%20Aforo-Ingreso%20-%20CN%20nov.%20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DIC19\11%20-%20Control%20mensual%20Aforo-Ingreso%20-%20CN%20dic.%20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ENE19\11%20-%20Control%20mensual%20Aforo-Ingreso%20-%20CS%20ene.%20'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FEB19\11%20-%20Control%20mensual%20Aforo-Ingreso%20-%20CS%20feb.%20'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MAR19\11%20-%20Control%20mensual%20Aforo-Ingreso%20-%20CS%20mar.%20'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ABR19\11%20-%20Control%20mensual%20Aforo-Ingreso%20-%20CS%20abr.%20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MAY19\11%20-%20Control%20mensual%20Aforo-Ingreso%20-%20CS%20may.%20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JUN19\11%20-%20Control%20mensual%20Aforo-Ingreso%20-%20CS%20jun.%20'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JUL19\11%20-%20Control%20mensual%20Aforo-Ingreso%20-%20CS%20jul.%20'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FEB19\11%20-%20Control%20mensual%20Aforo-Ingreso%20-%20CN%20feb.%20'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AGO19\11%20-%20Control%20mensual%20Aforo-Ingreso%20-%20CS%20ago.%20'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SEPT19\11%20-%20Control%20mensual%20Aforo-Ingreso%20-%20CS%20sep.%20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OCT19\11%20-%20Control%20mensual%20Aforo-Ingreso%20-%20CS%20oct.%20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NOV19\11%20-%20Control%20mensual%20Aforo-Ingreso%20-%20CS%20nov.%20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DIC19\11%20-%20Control%20mensual%20Aforo-Ingreso%20-%20CS%20dic.%20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ENE19\11%20-%20Control%20mensual%20Aforo-Ingreso%20-%20CE%20ene.%20'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FEB19\11%20-%20Control%20mensual%20Aforo-Ingreso%20-%20CE%20feb.%20'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MAR19\11%20-%20Control%20mensual%20Aforo-Ingreso%20-%20CE%20mar.%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ABR19\11%20-%20Control%20mensual%20Aforo-Ingreso%20-%20CE%20abr.%20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MAY19\11%20-%20Control%20mensual%20Aforo-Ingreso%20-%20CE%20may.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MAR19\11%20-%20Control%20mensual%20Aforo-Ingreso%20-%20CN%20mar.%20'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JUN19\11%20-%20Control%20mensual%20Aforo-Ingreso%20-%20CE%20jun.%20'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JUL19\11%20-%20Control%20mensual%20Aforo-Ingreso%20-%20CE%20juli.%20'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AGO19\11%20-%20Control%20mensual%20Aforo-Ingreso%20-%20CE%20ago.%20'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SEPT19\11%20-%20Control%20mensual%20Aforo-Ingreso%20-%20CE%20sep.%20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OCT19\11%20-%20Control%20mensual%20Aforo-Ingreso%20-%20CE%20oct.%20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NOV19\11%20-%20Control%20mensual%20Aforo-Ingreso%20-%20CE%20nov.%20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DIC19\11%20-%20Control%20mensual%20Aforo-Ingreso%20-%20CE%20dic.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ABR19\11%20-%20Control%20mensual%20Aforo-Ingreso%20-%20CN%20abr.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Google%20Drive\Control%20Financiero\Aforo\2019\MAY19\11%20-%20Control%20mensual%20Aforo-Ingreso%20-%20CN%20may.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JUN19\11%20-%20Control%20mensual%20Aforo-Ingreso%20-%20CN%20jun.%20'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JUL19\11%20-%20Control%20mensual%20Aforo-Ingreso%20-%20CN%20jul.%20'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AGO19\11%20-%20Control%20mensual%20Aforo-Ingreso%20-%20CN%20ago.%20'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Control%20Financiero\Aforo\2019\SEPT19\11%20-%20Control%20mensual%20Aforo-Ingreso%20-%20CN%20sep.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5088032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5355259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4693078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5240802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4654221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3">
          <cell r="F33">
            <v>5153412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5118491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5319968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5362382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5025925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5135150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3">
          <cell r="F33">
            <v>4978042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5417396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5027252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5446932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4699964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5273145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952606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3">
          <cell r="F33">
            <v>864527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878429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881084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767314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5009908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729159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734150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750960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694742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741204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665522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754452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5158173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5099811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4820459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4964583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6">
          <cell r="F36">
            <v>5212030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1"/>
    </sheetNames>
    <sheetDataSet>
      <sheetData sheetId="0" refreshError="1">
        <row r="35">
          <cell r="F35">
            <v>4894304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3230-132A-4EF5-AA6F-BBA062C34E0B}">
  <dimension ref="A6:AW10"/>
  <sheetViews>
    <sheetView tabSelected="1" topLeftCell="AC6" workbookViewId="0">
      <selection activeCell="AO38" sqref="AO38"/>
    </sheetView>
  </sheetViews>
  <sheetFormatPr baseColWidth="10" defaultRowHeight="15" x14ac:dyDescent="0.25"/>
  <cols>
    <col min="2" max="14" width="14.42578125" bestFit="1" customWidth="1"/>
    <col min="15" max="49" width="12.7109375" bestFit="1" customWidth="1"/>
  </cols>
  <sheetData>
    <row r="6" spans="1:49" ht="18.75" x14ac:dyDescent="0.3">
      <c r="A6" s="1" t="s">
        <v>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ht="18.75" x14ac:dyDescent="0.3">
      <c r="A7" s="2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4" t="s">
        <v>20</v>
      </c>
      <c r="U7" s="4" t="s">
        <v>21</v>
      </c>
      <c r="V7" s="4" t="s">
        <v>22</v>
      </c>
      <c r="W7" s="4" t="s">
        <v>23</v>
      </c>
      <c r="X7" s="4" t="s">
        <v>24</v>
      </c>
      <c r="Y7" s="4" t="s">
        <v>25</v>
      </c>
      <c r="Z7" s="5" t="s">
        <v>26</v>
      </c>
      <c r="AA7" s="5" t="s">
        <v>27</v>
      </c>
      <c r="AB7" s="5" t="s">
        <v>28</v>
      </c>
      <c r="AC7" s="5" t="s">
        <v>29</v>
      </c>
      <c r="AD7" s="5" t="s">
        <v>30</v>
      </c>
      <c r="AE7" s="5" t="s">
        <v>31</v>
      </c>
      <c r="AF7" s="5" t="s">
        <v>32</v>
      </c>
      <c r="AG7" s="5" t="s">
        <v>33</v>
      </c>
      <c r="AH7" s="5" t="s">
        <v>34</v>
      </c>
      <c r="AI7" s="5" t="s">
        <v>35</v>
      </c>
      <c r="AJ7" s="5" t="s">
        <v>36</v>
      </c>
      <c r="AK7" s="5" t="s">
        <v>37</v>
      </c>
      <c r="AL7" s="6" t="s">
        <v>38</v>
      </c>
      <c r="AM7" s="6" t="s">
        <v>39</v>
      </c>
      <c r="AN7" s="6" t="s">
        <v>40</v>
      </c>
      <c r="AO7" s="6" t="s">
        <v>41</v>
      </c>
      <c r="AP7" s="6" t="s">
        <v>42</v>
      </c>
      <c r="AQ7" s="6" t="s">
        <v>43</v>
      </c>
      <c r="AR7" s="6" t="s">
        <v>44</v>
      </c>
      <c r="AS7" s="6" t="s">
        <v>45</v>
      </c>
      <c r="AT7" s="6" t="s">
        <v>46</v>
      </c>
      <c r="AU7" s="6" t="s">
        <v>47</v>
      </c>
      <c r="AV7" s="6" t="s">
        <v>48</v>
      </c>
      <c r="AW7" s="6" t="s">
        <v>49</v>
      </c>
    </row>
    <row r="8" spans="1:49" ht="18.75" x14ac:dyDescent="0.3">
      <c r="A8" s="2" t="s">
        <v>50</v>
      </c>
      <c r="B8" s="7">
        <v>4015728</v>
      </c>
      <c r="C8" s="7">
        <v>3693056</v>
      </c>
      <c r="D8" s="7">
        <v>4525807</v>
      </c>
      <c r="E8" s="7">
        <v>4065723</v>
      </c>
      <c r="F8" s="7">
        <v>4252515</v>
      </c>
      <c r="G8" s="7">
        <v>4129765</v>
      </c>
      <c r="H8" s="7">
        <v>4296291</v>
      </c>
      <c r="I8" s="7">
        <v>4358044</v>
      </c>
      <c r="J8" s="7">
        <v>4295763</v>
      </c>
      <c r="K8" s="7">
        <v>4796702</v>
      </c>
      <c r="L8" s="7">
        <v>3932011</v>
      </c>
      <c r="M8" s="7">
        <v>4818255</v>
      </c>
      <c r="N8" s="7">
        <v>4179254</v>
      </c>
      <c r="O8" s="8">
        <v>3925030</v>
      </c>
      <c r="P8" s="8">
        <v>4640357</v>
      </c>
      <c r="Q8" s="8">
        <v>4741665</v>
      </c>
      <c r="R8" s="8">
        <v>4789872</v>
      </c>
      <c r="S8" s="8">
        <v>4640876</v>
      </c>
      <c r="T8" s="8">
        <v>4824555</v>
      </c>
      <c r="U8" s="8">
        <v>5133217</v>
      </c>
      <c r="V8" s="8">
        <v>4885961</v>
      </c>
      <c r="W8" s="8">
        <v>5170091</v>
      </c>
      <c r="X8" s="8">
        <v>4506846</v>
      </c>
      <c r="Y8" s="8">
        <v>5436097</v>
      </c>
      <c r="Z8" s="8">
        <v>4779245</v>
      </c>
      <c r="AA8" s="8">
        <v>4464039</v>
      </c>
      <c r="AB8" s="8">
        <v>5378674</v>
      </c>
      <c r="AC8" s="8">
        <v>4837297</v>
      </c>
      <c r="AD8" s="8">
        <v>5164668</v>
      </c>
      <c r="AE8" s="8">
        <v>4958556</v>
      </c>
      <c r="AF8" s="8">
        <v>5006075</v>
      </c>
      <c r="AG8" s="8">
        <v>5297577</v>
      </c>
      <c r="AH8" s="8">
        <v>5029435</v>
      </c>
      <c r="AI8" s="8">
        <v>5120861</v>
      </c>
      <c r="AJ8" s="8">
        <v>4617863</v>
      </c>
      <c r="AK8" s="8">
        <v>5302349</v>
      </c>
      <c r="AL8" s="8">
        <f>+'[1]Informe 1'!$F$36</f>
        <v>5088032</v>
      </c>
      <c r="AM8" s="8">
        <f>+'[2]Informe 1'!$F$33</f>
        <v>4978042</v>
      </c>
      <c r="AN8" s="8">
        <f>+'[3]Informe 1'!$F$36</f>
        <v>5009908</v>
      </c>
      <c r="AO8" s="8">
        <f>+'[4]Informe 1'!$F$35</f>
        <v>5158173</v>
      </c>
      <c r="AP8" s="8">
        <f>+'[5]Informe 1'!$F$36</f>
        <v>5099811</v>
      </c>
      <c r="AQ8" s="8">
        <f>+'[6]Informe 1'!$F$35</f>
        <v>4820459</v>
      </c>
      <c r="AR8" s="8">
        <f>+'[7]Informe 1'!$F$36</f>
        <v>4964583</v>
      </c>
      <c r="AS8" s="8">
        <f>+'[8]Informe 1'!$F$36</f>
        <v>5212030</v>
      </c>
      <c r="AT8" s="8">
        <f>+'[9]Informe 1'!$F$35</f>
        <v>4894304</v>
      </c>
      <c r="AU8" s="8">
        <f>+'[10]Informe 1'!$F$36</f>
        <v>5355259</v>
      </c>
      <c r="AV8" s="8">
        <f>+'[11]Informe 1'!$F$35</f>
        <v>4693078</v>
      </c>
      <c r="AW8" s="8">
        <f>+'[12]Informe 1'!$F$36</f>
        <v>5240802</v>
      </c>
    </row>
    <row r="9" spans="1:49" ht="18.75" x14ac:dyDescent="0.3">
      <c r="A9" s="2" t="s">
        <v>51</v>
      </c>
      <c r="B9" s="7">
        <v>4143567</v>
      </c>
      <c r="C9" s="7">
        <v>3744653</v>
      </c>
      <c r="D9" s="7">
        <v>4761951</v>
      </c>
      <c r="E9" s="7">
        <v>4053291</v>
      </c>
      <c r="F9" s="7">
        <v>4521134</v>
      </c>
      <c r="G9" s="7">
        <v>4409229</v>
      </c>
      <c r="H9" s="7">
        <v>4545708</v>
      </c>
      <c r="I9" s="7">
        <v>4593198</v>
      </c>
      <c r="J9" s="7">
        <v>4457866</v>
      </c>
      <c r="K9" s="7">
        <v>4836735</v>
      </c>
      <c r="L9" s="7">
        <v>3859073</v>
      </c>
      <c r="M9" s="7">
        <v>4630446</v>
      </c>
      <c r="N9" s="7">
        <v>4163253</v>
      </c>
      <c r="O9" s="8">
        <v>3856352</v>
      </c>
      <c r="P9" s="8">
        <v>4622016</v>
      </c>
      <c r="Q9" s="8">
        <v>4676330</v>
      </c>
      <c r="R9" s="8">
        <v>4728332</v>
      </c>
      <c r="S9" s="8">
        <v>4622918</v>
      </c>
      <c r="T9" s="8">
        <v>4791294</v>
      </c>
      <c r="U9" s="8">
        <v>5168206</v>
      </c>
      <c r="V9" s="8">
        <v>4917142</v>
      </c>
      <c r="W9" s="8">
        <v>5240599</v>
      </c>
      <c r="X9" s="8">
        <v>4615254</v>
      </c>
      <c r="Y9" s="8">
        <v>5465423</v>
      </c>
      <c r="Z9" s="8">
        <v>4935359</v>
      </c>
      <c r="AA9" s="8">
        <v>4446250</v>
      </c>
      <c r="AB9" s="8">
        <v>5510744</v>
      </c>
      <c r="AC9" s="8">
        <v>4935999</v>
      </c>
      <c r="AD9" s="8">
        <v>5525445</v>
      </c>
      <c r="AE9" s="8">
        <v>5376673</v>
      </c>
      <c r="AF9" s="8">
        <v>5397601</v>
      </c>
      <c r="AG9" s="8">
        <v>5677892</v>
      </c>
      <c r="AH9" s="8">
        <v>5459070</v>
      </c>
      <c r="AI9" s="8">
        <v>5664082</v>
      </c>
      <c r="AJ9" s="8">
        <v>4953456</v>
      </c>
      <c r="AK9" s="8">
        <v>5556782</v>
      </c>
      <c r="AL9" s="8">
        <f>+'[13]Informe 1'!$F$36</f>
        <v>4654221</v>
      </c>
      <c r="AM9" s="8">
        <f>+'[14]Informe 1'!$F$33</f>
        <v>5153412</v>
      </c>
      <c r="AN9" s="8">
        <f>+'[15]Informe 1'!$F$36</f>
        <v>5118491</v>
      </c>
      <c r="AO9" s="8">
        <f>+'[16]Informe 1'!$F$35</f>
        <v>5319968</v>
      </c>
      <c r="AP9" s="8">
        <f>+'[17]Informe 1'!$F$36</f>
        <v>5362382</v>
      </c>
      <c r="AQ9" s="8">
        <f>+'[18]Informe 1'!$F$35</f>
        <v>5025925</v>
      </c>
      <c r="AR9" s="8">
        <f>+'[19]Informe 1'!$F$36</f>
        <v>5135150</v>
      </c>
      <c r="AS9" s="8">
        <f>+'[20]Informe 1'!$F$36</f>
        <v>5417396</v>
      </c>
      <c r="AT9" s="8">
        <f>+'[21]Informe 1'!$F$35</f>
        <v>5027252</v>
      </c>
      <c r="AU9" s="8">
        <f>+'[22]Informe 1'!$F$36</f>
        <v>5446932</v>
      </c>
      <c r="AV9" s="8">
        <f>+'[23]Informe 1'!$F$35</f>
        <v>4699964</v>
      </c>
      <c r="AW9" s="8">
        <f>+'[24]Informe 1'!$F$36</f>
        <v>5273145</v>
      </c>
    </row>
    <row r="10" spans="1:49" ht="18.75" x14ac:dyDescent="0.3">
      <c r="A10" s="2" t="s">
        <v>52</v>
      </c>
      <c r="B10" s="2"/>
      <c r="C10" s="7"/>
      <c r="D10" s="7"/>
      <c r="E10" s="7"/>
      <c r="F10" s="7"/>
      <c r="G10" s="7"/>
      <c r="H10" s="7"/>
      <c r="I10" s="7"/>
      <c r="J10" s="7"/>
      <c r="K10" s="7"/>
      <c r="L10" s="7">
        <v>99252.824622449538</v>
      </c>
      <c r="M10" s="7">
        <v>313272</v>
      </c>
      <c r="N10" s="7">
        <v>264955</v>
      </c>
      <c r="O10" s="8">
        <v>264712</v>
      </c>
      <c r="P10" s="8">
        <v>339744</v>
      </c>
      <c r="Q10" s="8">
        <v>381999</v>
      </c>
      <c r="R10" s="8">
        <v>414393</v>
      </c>
      <c r="S10" s="8">
        <v>407964</v>
      </c>
      <c r="T10" s="8">
        <v>460397</v>
      </c>
      <c r="U10" s="8">
        <v>517870</v>
      </c>
      <c r="V10" s="8">
        <v>511520</v>
      </c>
      <c r="W10" s="8">
        <v>547763</v>
      </c>
      <c r="X10" s="8">
        <v>499195</v>
      </c>
      <c r="Y10" s="8">
        <v>662504</v>
      </c>
      <c r="Z10" s="8">
        <v>553530</v>
      </c>
      <c r="AA10" s="8">
        <v>510325</v>
      </c>
      <c r="AB10" s="8">
        <v>602135</v>
      </c>
      <c r="AC10" s="8">
        <v>581570</v>
      </c>
      <c r="AD10" s="8">
        <v>635315</v>
      </c>
      <c r="AE10" s="8">
        <v>625083</v>
      </c>
      <c r="AF10" s="8">
        <v>643533</v>
      </c>
      <c r="AG10" s="8">
        <v>681698</v>
      </c>
      <c r="AH10" s="8">
        <v>657467</v>
      </c>
      <c r="AI10" s="8">
        <v>983643</v>
      </c>
      <c r="AJ10" s="8">
        <v>881721</v>
      </c>
      <c r="AK10" s="8">
        <v>1006404</v>
      </c>
      <c r="AL10" s="8">
        <f>+'[25]Informe 1'!$F$36</f>
        <v>952606</v>
      </c>
      <c r="AM10" s="8">
        <f>+'[26]Informe 1'!$F$33</f>
        <v>864527</v>
      </c>
      <c r="AN10" s="8">
        <f>+'[27]Informe 1'!$F$36</f>
        <v>878429</v>
      </c>
      <c r="AO10" s="8">
        <f>+'[28]Informe 1'!$F$35</f>
        <v>881084</v>
      </c>
      <c r="AP10" s="8">
        <f>+'[29]Informe 1'!$F$36</f>
        <v>767314</v>
      </c>
      <c r="AQ10" s="8">
        <f>+'[30]Informe 1'!$F$35</f>
        <v>729159</v>
      </c>
      <c r="AR10" s="8">
        <f>+'[31]Informe 1'!$F$36</f>
        <v>734150</v>
      </c>
      <c r="AS10" s="8">
        <f>+'[32]Informe 1'!$F$36</f>
        <v>750960</v>
      </c>
      <c r="AT10" s="8">
        <f>+'[33]Informe 1'!$F$35</f>
        <v>694742</v>
      </c>
      <c r="AU10" s="8">
        <f>+'[34]Informe 1'!$F$36</f>
        <v>741204</v>
      </c>
      <c r="AV10" s="8">
        <f>+'[35]Informe 1'!$F$35</f>
        <v>665522</v>
      </c>
      <c r="AW10" s="8">
        <f>+'[36]Informe 1'!$F$36</f>
        <v>754452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vmartinez</dc:creator>
  <cp:lastModifiedBy>vmartinez</cp:lastModifiedBy>
  <dcterms:created xsi:type="dcterms:W3CDTF">2020-01-08T13:32:33Z</dcterms:created>
  <dcterms:modified xsi:type="dcterms:W3CDTF">2020-01-08T13:37:17Z</dcterms:modified>
</cp:coreProperties>
</file>